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40" activeTab="0"/>
  </bookViews>
  <sheets>
    <sheet name="Лист1 (2)" sheetId="1" r:id="rId1"/>
    <sheet name="Аркуш1" sheetId="2" r:id="rId2"/>
  </sheets>
  <definedNames>
    <definedName name="_xlnm.Print_Area" localSheetId="0">'Лист1 (2)'!$B$1:$AE$32</definedName>
  </definedNames>
  <calcPr fullCalcOnLoad="1"/>
</workbook>
</file>

<file path=xl/sharedStrings.xml><?xml version="1.0" encoding="utf-8"?>
<sst xmlns="http://schemas.openxmlformats.org/spreadsheetml/2006/main" count="423" uniqueCount="133">
  <si>
    <t>Статистичний звіт про рух та успішність</t>
  </si>
  <si>
    <t>№п/п</t>
  </si>
  <si>
    <t>Клас</t>
  </si>
  <si>
    <t>Було учнів на початок н.р.</t>
  </si>
  <si>
    <t>прибуло</t>
  </si>
  <si>
    <t>вибуло</t>
  </si>
  <si>
    <t>Є учнів на кінець І семестру</t>
  </si>
  <si>
    <t>не атестовано</t>
  </si>
  <si>
    <t>З них по хворобі</t>
  </si>
  <si>
    <t>10-12 балів %</t>
  </si>
  <si>
    <t>7-9 балів %</t>
  </si>
  <si>
    <t>З них мають тільки з1-го предмета 7-9 балів</t>
  </si>
  <si>
    <t>З них мають тільки з2-го предмета 7-9 балів</t>
  </si>
  <si>
    <t>4-6 балів %</t>
  </si>
  <si>
    <t>З них мають тільки з1-го предмета -4-6 балів</t>
  </si>
  <si>
    <t>З них мають тільки з2-го предмета -4-6 балів</t>
  </si>
  <si>
    <t>1-3 бали %</t>
  </si>
  <si>
    <t>З них мають тільки з1-го предмета1-3 балів</t>
  </si>
  <si>
    <t>З них мають тільки з2-го предмета1-3 балів</t>
  </si>
  <si>
    <t>Дитина під опікою</t>
  </si>
  <si>
    <t>сиріт</t>
  </si>
  <si>
    <t>напівсиріт</t>
  </si>
  <si>
    <t>Охоплено гарячим харчуванням</t>
  </si>
  <si>
    <t>Регулярно підвозяться</t>
  </si>
  <si>
    <t>% успішності</t>
  </si>
  <si>
    <t>% відвідування</t>
  </si>
  <si>
    <t>Якість знань %</t>
  </si>
  <si>
    <t>Середній бал</t>
  </si>
  <si>
    <t>Поглиблене вивчення предмету, к-сть учнів</t>
  </si>
  <si>
    <t>Спецкурси, факультет</t>
  </si>
  <si>
    <t>6-А</t>
  </si>
  <si>
    <t>6-Б</t>
  </si>
  <si>
    <t>7-А</t>
  </si>
  <si>
    <t>7-Б</t>
  </si>
  <si>
    <t>Всього</t>
  </si>
  <si>
    <t>5-Б</t>
  </si>
  <si>
    <t>5-А</t>
  </si>
  <si>
    <t>укр-зн</t>
  </si>
  <si>
    <t>-</t>
  </si>
  <si>
    <t>2 / 7%</t>
  </si>
  <si>
    <t>1 / 3%</t>
  </si>
  <si>
    <t>2 / 8%</t>
  </si>
  <si>
    <t>1 / 4%</t>
  </si>
  <si>
    <t>9-А</t>
  </si>
  <si>
    <t>8-А</t>
  </si>
  <si>
    <t>8-Б</t>
  </si>
  <si>
    <t>9-Б</t>
  </si>
  <si>
    <t xml:space="preserve">укр-зн. </t>
  </si>
  <si>
    <t>28+1</t>
  </si>
  <si>
    <t>ос. Хр. Етики</t>
  </si>
  <si>
    <t>11-А</t>
  </si>
  <si>
    <t>11-Б</t>
  </si>
  <si>
    <t>4 / 18%</t>
  </si>
  <si>
    <t>5 / 23%</t>
  </si>
  <si>
    <t>1/6%</t>
  </si>
  <si>
    <t>23+1</t>
  </si>
  <si>
    <t>7/ 30%</t>
  </si>
  <si>
    <t>1 /4%</t>
  </si>
  <si>
    <t>7 / 33%</t>
  </si>
  <si>
    <t>1/3%</t>
  </si>
  <si>
    <t>2/7%</t>
  </si>
  <si>
    <t>3/12%</t>
  </si>
  <si>
    <t>1/4%</t>
  </si>
  <si>
    <t>4/24%</t>
  </si>
  <si>
    <t>8/47%</t>
  </si>
  <si>
    <t>9 / 35%</t>
  </si>
  <si>
    <t>1/5%</t>
  </si>
  <si>
    <t>2 / 11%</t>
  </si>
  <si>
    <t>20+1</t>
  </si>
  <si>
    <t xml:space="preserve"> Хотинської ЗОШ І-ІІІ ступенів №5 за І семестр 2021-2022 н.р.</t>
  </si>
  <si>
    <t>2-А</t>
  </si>
  <si>
    <t>2-Б</t>
  </si>
  <si>
    <t>4-А</t>
  </si>
  <si>
    <t>4-Б</t>
  </si>
  <si>
    <t>4/25%</t>
  </si>
  <si>
    <t>10/62%</t>
  </si>
  <si>
    <t>2/ 12%</t>
  </si>
  <si>
    <t>6 / 24%</t>
  </si>
  <si>
    <t>15 / 60%</t>
  </si>
  <si>
    <t>2/8%</t>
  </si>
  <si>
    <t>Директор школи _______________________ Н.Л. Сіногач</t>
  </si>
  <si>
    <t>5/22%</t>
  </si>
  <si>
    <t>10 / 43%</t>
  </si>
  <si>
    <t>Психологія і стилітика</t>
  </si>
  <si>
    <t>5/28%</t>
  </si>
  <si>
    <t>4/22%</t>
  </si>
  <si>
    <t>9/50%</t>
  </si>
  <si>
    <t>Укр.мова, іноземна мова,  істороія</t>
  </si>
  <si>
    <t>24+1</t>
  </si>
  <si>
    <t>5 / 22%</t>
  </si>
  <si>
    <t>3/13%</t>
  </si>
  <si>
    <t>17 / 74%</t>
  </si>
  <si>
    <t>5/29%</t>
  </si>
  <si>
    <t>10 /36%</t>
  </si>
  <si>
    <t>17 /61%</t>
  </si>
  <si>
    <t>2/7 %</t>
  </si>
  <si>
    <t>1/ 3%</t>
  </si>
  <si>
    <t>1/5 %</t>
  </si>
  <si>
    <t>2/ 10%</t>
  </si>
  <si>
    <t>2 / 10%</t>
  </si>
  <si>
    <t>14 / 67%</t>
  </si>
  <si>
    <t>2 / 5%</t>
  </si>
  <si>
    <t>4 /31%</t>
  </si>
  <si>
    <t>6 / 46%</t>
  </si>
  <si>
    <t>2/ 15%</t>
  </si>
  <si>
    <t>3 / 23%</t>
  </si>
  <si>
    <t>1/ 8%</t>
  </si>
  <si>
    <t>23 / 74%</t>
  </si>
  <si>
    <t>5/16%</t>
  </si>
  <si>
    <t>5 / 16%</t>
  </si>
  <si>
    <t>17 / 63%</t>
  </si>
  <si>
    <t>2/ 8%</t>
  </si>
  <si>
    <t>5 /24%</t>
  </si>
  <si>
    <t>3 / 14%</t>
  </si>
  <si>
    <t>2 /10%</t>
  </si>
  <si>
    <t>1/ 5%</t>
  </si>
  <si>
    <t>3 / 15%</t>
  </si>
  <si>
    <t>3/17%</t>
  </si>
  <si>
    <t>4 / 22%</t>
  </si>
  <si>
    <t>11/61%</t>
  </si>
  <si>
    <t>414+4</t>
  </si>
  <si>
    <t>407+4</t>
  </si>
  <si>
    <t>31  / 11%</t>
  </si>
  <si>
    <t>66 / 23%</t>
  </si>
  <si>
    <t>14 / 5%</t>
  </si>
  <si>
    <t>4 / 2%</t>
  </si>
  <si>
    <t>144 / 50%</t>
  </si>
  <si>
    <t>28 / 10%</t>
  </si>
  <si>
    <t>17 / 6%</t>
  </si>
  <si>
    <t>11 / 4%</t>
  </si>
  <si>
    <t>9 / 3%</t>
  </si>
  <si>
    <t>2 / 1%</t>
  </si>
  <si>
    <t>3 /1%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</si>
</sst>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color indexed="10"/>
      <name val="Arial Cyr"/>
      <family val="0"/>
    </font>
    <font>
      <b/>
      <sz val="1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9" fontId="28" fillId="24" borderId="10" xfId="0" applyNumberFormat="1" applyFont="1" applyFill="1" applyBorder="1" applyAlignment="1">
      <alignment horizontal="center" vertical="center"/>
    </xf>
    <xf numFmtId="17" fontId="28" fillId="24" borderId="1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/>
    </xf>
    <xf numFmtId="0" fontId="28" fillId="24" borderId="15" xfId="0" applyFon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/>
    </xf>
    <xf numFmtId="0" fontId="29" fillId="24" borderId="14" xfId="0" applyFont="1" applyFill="1" applyBorder="1" applyAlignment="1">
      <alignment wrapText="1"/>
    </xf>
    <xf numFmtId="16" fontId="28" fillId="24" borderId="14" xfId="0" applyNumberFormat="1" applyFont="1" applyFill="1" applyBorder="1" applyAlignment="1">
      <alignment horizontal="center"/>
    </xf>
    <xf numFmtId="9" fontId="28" fillId="24" borderId="14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/>
    </xf>
    <xf numFmtId="16" fontId="28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10" fontId="28" fillId="24" borderId="10" xfId="0" applyNumberFormat="1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24" borderId="10" xfId="0" applyFont="1" applyFill="1" applyBorder="1" applyAlignment="1">
      <alignment horizontal="center"/>
    </xf>
    <xf numFmtId="16" fontId="28" fillId="24" borderId="10" xfId="0" applyNumberFormat="1" applyFont="1" applyFill="1" applyBorder="1" applyAlignment="1">
      <alignment horizontal="center"/>
    </xf>
    <xf numFmtId="9" fontId="28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24" borderId="14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BreakPreview" zoomScale="90" zoomScaleSheetLayoutView="90" zoomScalePageLayoutView="0" workbookViewId="0" topLeftCell="A1">
      <selection activeCell="AC23" sqref="AC23"/>
    </sheetView>
  </sheetViews>
  <sheetFormatPr defaultColWidth="9.00390625" defaultRowHeight="12.75"/>
  <cols>
    <col min="1" max="1" width="7.875" style="0" customWidth="1"/>
    <col min="2" max="2" width="4.875" style="0" customWidth="1"/>
    <col min="3" max="3" width="6.875" style="0" customWidth="1"/>
    <col min="4" max="5" width="4.875" style="0" customWidth="1"/>
    <col min="6" max="6" width="7.125" style="0" customWidth="1"/>
    <col min="7" max="8" width="4.875" style="0" customWidth="1"/>
    <col min="9" max="9" width="10.375" style="0" customWidth="1"/>
    <col min="10" max="10" width="10.875" style="0" customWidth="1"/>
    <col min="11" max="11" width="8.625" style="0" customWidth="1"/>
    <col min="12" max="12" width="8.00390625" style="0" customWidth="1"/>
    <col min="13" max="13" width="9.50390625" style="0" customWidth="1"/>
    <col min="14" max="15" width="8.50390625" style="0" customWidth="1"/>
    <col min="16" max="16" width="10.875" style="0" customWidth="1"/>
    <col min="17" max="17" width="9.00390625" style="0" customWidth="1"/>
    <col min="18" max="18" width="5.625" style="0" customWidth="1"/>
    <col min="19" max="23" width="4.875" style="0" customWidth="1"/>
    <col min="24" max="24" width="7.875" style="0" customWidth="1"/>
    <col min="25" max="25" width="7.625" style="0" customWidth="1"/>
    <col min="26" max="26" width="6.50390625" style="0" customWidth="1"/>
    <col min="27" max="27" width="4.875" style="0" customWidth="1"/>
    <col min="28" max="28" width="7.125" style="0" customWidth="1"/>
    <col min="29" max="29" width="16.50390625" style="0" customWidth="1"/>
  </cols>
  <sheetData>
    <row r="1" spans="3:29" ht="13.5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3:29" ht="13.5">
      <c r="C2" s="39" t="s">
        <v>69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4" spans="1:29" ht="117.75" customHeight="1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3" t="s">
        <v>29</v>
      </c>
    </row>
    <row r="5" spans="1:2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f>SUM(J4)</f>
        <v>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</row>
    <row r="6" spans="1:29" ht="12.75">
      <c r="A6" s="4">
        <v>1</v>
      </c>
      <c r="B6" s="20">
        <v>1</v>
      </c>
      <c r="C6" s="20">
        <v>25</v>
      </c>
      <c r="D6" s="20" t="s">
        <v>38</v>
      </c>
      <c r="E6" s="20">
        <v>1</v>
      </c>
      <c r="F6" s="20">
        <v>24</v>
      </c>
      <c r="G6" s="26" t="s">
        <v>38</v>
      </c>
      <c r="H6" s="26" t="s">
        <v>38</v>
      </c>
      <c r="I6" s="21" t="s">
        <v>38</v>
      </c>
      <c r="J6" s="18" t="s">
        <v>38</v>
      </c>
      <c r="K6" s="21" t="s">
        <v>38</v>
      </c>
      <c r="L6" s="18" t="s">
        <v>38</v>
      </c>
      <c r="M6" s="21" t="s">
        <v>38</v>
      </c>
      <c r="N6" s="18" t="s">
        <v>38</v>
      </c>
      <c r="O6" s="21" t="s">
        <v>38</v>
      </c>
      <c r="P6" s="18" t="s">
        <v>38</v>
      </c>
      <c r="Q6" s="21" t="s">
        <v>38</v>
      </c>
      <c r="R6" s="18" t="s">
        <v>38</v>
      </c>
      <c r="S6" s="21" t="s">
        <v>38</v>
      </c>
      <c r="T6" s="18" t="s">
        <v>38</v>
      </c>
      <c r="U6" s="20" t="s">
        <v>38</v>
      </c>
      <c r="V6" s="20">
        <v>24</v>
      </c>
      <c r="W6" s="20" t="s">
        <v>38</v>
      </c>
      <c r="X6" s="20" t="s">
        <v>38</v>
      </c>
      <c r="Y6" s="21">
        <v>0.87</v>
      </c>
      <c r="Z6" s="20" t="s">
        <v>38</v>
      </c>
      <c r="AA6" s="20" t="s">
        <v>38</v>
      </c>
      <c r="AB6" s="20" t="s">
        <v>38</v>
      </c>
      <c r="AC6" s="18" t="s">
        <v>49</v>
      </c>
    </row>
    <row r="7" spans="1:29" ht="21.75" customHeight="1">
      <c r="A7" s="5">
        <v>1</v>
      </c>
      <c r="B7" s="10" t="s">
        <v>70</v>
      </c>
      <c r="C7" s="20">
        <v>16</v>
      </c>
      <c r="D7" s="18" t="s">
        <v>38</v>
      </c>
      <c r="E7" s="18" t="s">
        <v>38</v>
      </c>
      <c r="F7" s="20">
        <v>16</v>
      </c>
      <c r="G7" s="26" t="s">
        <v>38</v>
      </c>
      <c r="H7" s="26" t="s">
        <v>38</v>
      </c>
      <c r="I7" s="21" t="s">
        <v>38</v>
      </c>
      <c r="J7" s="18" t="s">
        <v>38</v>
      </c>
      <c r="K7" s="21" t="s">
        <v>38</v>
      </c>
      <c r="L7" s="18" t="s">
        <v>38</v>
      </c>
      <c r="M7" s="21" t="s">
        <v>38</v>
      </c>
      <c r="N7" s="18" t="s">
        <v>38</v>
      </c>
      <c r="O7" s="21" t="s">
        <v>38</v>
      </c>
      <c r="P7" s="18" t="s">
        <v>38</v>
      </c>
      <c r="Q7" s="21" t="s">
        <v>38</v>
      </c>
      <c r="R7" s="18" t="s">
        <v>38</v>
      </c>
      <c r="S7" s="18" t="s">
        <v>38</v>
      </c>
      <c r="T7" s="18" t="s">
        <v>38</v>
      </c>
      <c r="U7" s="18" t="s">
        <v>38</v>
      </c>
      <c r="V7" s="20">
        <v>14</v>
      </c>
      <c r="W7" s="18">
        <v>2</v>
      </c>
      <c r="X7" s="21" t="s">
        <v>38</v>
      </c>
      <c r="Y7" s="21">
        <v>0.98</v>
      </c>
      <c r="Z7" s="21" t="s">
        <v>38</v>
      </c>
      <c r="AA7" s="18" t="s">
        <v>38</v>
      </c>
      <c r="AB7" s="18" t="s">
        <v>38</v>
      </c>
      <c r="AC7" s="18" t="s">
        <v>49</v>
      </c>
    </row>
    <row r="8" spans="1:29" ht="21.75" customHeight="1">
      <c r="A8" s="5">
        <v>2</v>
      </c>
      <c r="B8" s="10" t="s">
        <v>71</v>
      </c>
      <c r="C8" s="18">
        <v>16</v>
      </c>
      <c r="D8" s="18" t="s">
        <v>38</v>
      </c>
      <c r="E8" s="18">
        <v>2</v>
      </c>
      <c r="F8" s="18">
        <v>14</v>
      </c>
      <c r="G8" s="26" t="s">
        <v>38</v>
      </c>
      <c r="H8" s="26" t="s">
        <v>38</v>
      </c>
      <c r="I8" s="21" t="s">
        <v>38</v>
      </c>
      <c r="J8" s="18" t="s">
        <v>38</v>
      </c>
      <c r="K8" s="21" t="s">
        <v>38</v>
      </c>
      <c r="L8" s="18" t="s">
        <v>38</v>
      </c>
      <c r="M8" s="21" t="s">
        <v>38</v>
      </c>
      <c r="N8" s="18" t="s">
        <v>38</v>
      </c>
      <c r="O8" s="21" t="s">
        <v>38</v>
      </c>
      <c r="P8" s="18" t="s">
        <v>38</v>
      </c>
      <c r="Q8" s="21" t="s">
        <v>38</v>
      </c>
      <c r="R8" s="18" t="s">
        <v>38</v>
      </c>
      <c r="S8" s="18" t="s">
        <v>38</v>
      </c>
      <c r="T8" s="18" t="s">
        <v>38</v>
      </c>
      <c r="U8" s="18" t="s">
        <v>38</v>
      </c>
      <c r="V8" s="18">
        <v>10</v>
      </c>
      <c r="W8" s="18">
        <v>1</v>
      </c>
      <c r="X8" s="21" t="s">
        <v>38</v>
      </c>
      <c r="Y8" s="21">
        <v>0.99</v>
      </c>
      <c r="Z8" s="21" t="s">
        <v>38</v>
      </c>
      <c r="AA8" s="18" t="s">
        <v>38</v>
      </c>
      <c r="AB8" s="18" t="s">
        <v>38</v>
      </c>
      <c r="AC8" s="18" t="s">
        <v>49</v>
      </c>
    </row>
    <row r="9" spans="1:30" ht="21.75" customHeight="1">
      <c r="A9" s="5">
        <v>3</v>
      </c>
      <c r="B9" s="18">
        <v>3</v>
      </c>
      <c r="C9" s="31">
        <v>28</v>
      </c>
      <c r="D9" s="31">
        <v>2</v>
      </c>
      <c r="E9" s="31">
        <v>1</v>
      </c>
      <c r="F9" s="31">
        <v>29</v>
      </c>
      <c r="G9" s="26" t="s">
        <v>38</v>
      </c>
      <c r="H9" s="26" t="s">
        <v>38</v>
      </c>
      <c r="I9" s="21" t="s">
        <v>38</v>
      </c>
      <c r="J9" s="18" t="s">
        <v>38</v>
      </c>
      <c r="K9" s="21" t="s">
        <v>38</v>
      </c>
      <c r="L9" s="18" t="s">
        <v>38</v>
      </c>
      <c r="M9" s="21" t="s">
        <v>38</v>
      </c>
      <c r="N9" s="18" t="s">
        <v>38</v>
      </c>
      <c r="O9" s="21" t="s">
        <v>38</v>
      </c>
      <c r="P9" s="18" t="s">
        <v>38</v>
      </c>
      <c r="Q9" s="21" t="s">
        <v>38</v>
      </c>
      <c r="R9" s="18" t="s">
        <v>38</v>
      </c>
      <c r="S9" s="21" t="s">
        <v>38</v>
      </c>
      <c r="T9" s="18" t="s">
        <v>38</v>
      </c>
      <c r="U9" s="31">
        <v>1</v>
      </c>
      <c r="V9" s="31">
        <v>20</v>
      </c>
      <c r="W9" s="31">
        <v>2</v>
      </c>
      <c r="X9" s="31" t="s">
        <v>38</v>
      </c>
      <c r="Y9" s="21">
        <v>0.98</v>
      </c>
      <c r="Z9" s="31" t="s">
        <v>38</v>
      </c>
      <c r="AA9" s="31" t="s">
        <v>38</v>
      </c>
      <c r="AB9" s="31" t="s">
        <v>38</v>
      </c>
      <c r="AC9" s="18" t="s">
        <v>49</v>
      </c>
      <c r="AD9" s="7"/>
    </row>
    <row r="10" spans="1:29" ht="22.5" customHeight="1">
      <c r="A10" s="5">
        <v>4</v>
      </c>
      <c r="B10" s="15" t="s">
        <v>72</v>
      </c>
      <c r="C10" s="18">
        <v>22</v>
      </c>
      <c r="D10" s="18" t="s">
        <v>38</v>
      </c>
      <c r="E10" s="18" t="s">
        <v>38</v>
      </c>
      <c r="F10" s="18">
        <v>22</v>
      </c>
      <c r="G10" s="18" t="s">
        <v>38</v>
      </c>
      <c r="H10" s="18" t="s">
        <v>38</v>
      </c>
      <c r="I10" s="21" t="s">
        <v>38</v>
      </c>
      <c r="J10" s="18" t="s">
        <v>38</v>
      </c>
      <c r="K10" s="21" t="s">
        <v>38</v>
      </c>
      <c r="L10" s="18" t="s">
        <v>38</v>
      </c>
      <c r="M10" s="21" t="s">
        <v>38</v>
      </c>
      <c r="N10" s="18" t="s">
        <v>38</v>
      </c>
      <c r="O10" s="21" t="s">
        <v>38</v>
      </c>
      <c r="P10" s="18" t="s">
        <v>38</v>
      </c>
      <c r="Q10" s="21" t="s">
        <v>38</v>
      </c>
      <c r="R10" s="18" t="s">
        <v>38</v>
      </c>
      <c r="S10" s="21" t="s">
        <v>38</v>
      </c>
      <c r="T10" s="18" t="s">
        <v>38</v>
      </c>
      <c r="U10" s="18">
        <v>1</v>
      </c>
      <c r="V10" s="18">
        <v>15</v>
      </c>
      <c r="W10" s="18">
        <v>1</v>
      </c>
      <c r="X10" s="21" t="s">
        <v>38</v>
      </c>
      <c r="Y10" s="21">
        <v>0.92</v>
      </c>
      <c r="Z10" s="21" t="s">
        <v>38</v>
      </c>
      <c r="AA10" s="18" t="s">
        <v>38</v>
      </c>
      <c r="AB10" s="20" t="s">
        <v>38</v>
      </c>
      <c r="AC10" s="18" t="s">
        <v>49</v>
      </c>
    </row>
    <row r="11" spans="1:29" s="7" customFormat="1" ht="21.75" customHeight="1" thickBot="1">
      <c r="A11" s="25">
        <v>5</v>
      </c>
      <c r="B11" s="15" t="s">
        <v>73</v>
      </c>
      <c r="C11" s="18">
        <v>19</v>
      </c>
      <c r="D11" s="32" t="s">
        <v>38</v>
      </c>
      <c r="E11" s="32" t="s">
        <v>38</v>
      </c>
      <c r="F11" s="18">
        <v>19</v>
      </c>
      <c r="G11" s="18" t="s">
        <v>38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21" t="s">
        <v>38</v>
      </c>
      <c r="Q11" s="18" t="s">
        <v>38</v>
      </c>
      <c r="R11" s="21" t="s">
        <v>38</v>
      </c>
      <c r="S11" s="18" t="s">
        <v>38</v>
      </c>
      <c r="T11" s="21" t="s">
        <v>38</v>
      </c>
      <c r="U11" s="18" t="s">
        <v>38</v>
      </c>
      <c r="V11" s="18">
        <v>13</v>
      </c>
      <c r="W11" s="18">
        <v>1</v>
      </c>
      <c r="X11" s="21" t="s">
        <v>38</v>
      </c>
      <c r="Y11" s="21">
        <v>0.81</v>
      </c>
      <c r="Z11" s="21" t="s">
        <v>38</v>
      </c>
      <c r="AA11" s="18" t="s">
        <v>38</v>
      </c>
      <c r="AB11" s="18" t="s">
        <v>38</v>
      </c>
      <c r="AC11" s="18" t="s">
        <v>49</v>
      </c>
    </row>
    <row r="12" spans="1:29" ht="21.75" customHeight="1" thickBot="1">
      <c r="A12" s="5">
        <v>6</v>
      </c>
      <c r="B12" s="14" t="s">
        <v>36</v>
      </c>
      <c r="C12" s="18">
        <v>18</v>
      </c>
      <c r="D12" s="18" t="s">
        <v>38</v>
      </c>
      <c r="E12" s="18">
        <v>1</v>
      </c>
      <c r="F12" s="18">
        <v>17</v>
      </c>
      <c r="G12" s="26" t="s">
        <v>38</v>
      </c>
      <c r="H12" s="26" t="s">
        <v>38</v>
      </c>
      <c r="I12" s="18" t="s">
        <v>92</v>
      </c>
      <c r="J12" s="18" t="s">
        <v>63</v>
      </c>
      <c r="K12" s="18" t="s">
        <v>38</v>
      </c>
      <c r="L12" s="18" t="s">
        <v>38</v>
      </c>
      <c r="M12" s="18" t="s">
        <v>64</v>
      </c>
      <c r="N12" s="18" t="s">
        <v>38</v>
      </c>
      <c r="O12" s="18" t="s">
        <v>54</v>
      </c>
      <c r="P12" s="18" t="s">
        <v>38</v>
      </c>
      <c r="Q12" s="18" t="s">
        <v>38</v>
      </c>
      <c r="R12" s="18" t="s">
        <v>38</v>
      </c>
      <c r="S12" s="18" t="s">
        <v>38</v>
      </c>
      <c r="T12" s="18" t="s">
        <v>38</v>
      </c>
      <c r="U12" s="18" t="s">
        <v>38</v>
      </c>
      <c r="V12" s="18">
        <v>7</v>
      </c>
      <c r="W12" s="18">
        <v>1</v>
      </c>
      <c r="X12" s="21">
        <v>1</v>
      </c>
      <c r="Y12" s="21">
        <v>0.88</v>
      </c>
      <c r="Z12" s="21">
        <v>0.88</v>
      </c>
      <c r="AA12" s="18">
        <v>9</v>
      </c>
      <c r="AB12" s="18" t="s">
        <v>38</v>
      </c>
      <c r="AC12" s="18" t="s">
        <v>37</v>
      </c>
    </row>
    <row r="13" spans="1:29" ht="21.75" customHeight="1" thickBot="1">
      <c r="A13" s="5">
        <v>7</v>
      </c>
      <c r="B13" s="14" t="s">
        <v>35</v>
      </c>
      <c r="C13" s="18">
        <v>14</v>
      </c>
      <c r="D13" s="18" t="s">
        <v>38</v>
      </c>
      <c r="E13" s="18">
        <v>1</v>
      </c>
      <c r="F13" s="18">
        <v>13</v>
      </c>
      <c r="G13" s="18" t="s">
        <v>38</v>
      </c>
      <c r="H13" s="18" t="s">
        <v>38</v>
      </c>
      <c r="I13" s="18" t="s">
        <v>102</v>
      </c>
      <c r="J13" s="18" t="s">
        <v>103</v>
      </c>
      <c r="K13" s="18"/>
      <c r="L13" s="18" t="s">
        <v>104</v>
      </c>
      <c r="M13" s="18" t="s">
        <v>105</v>
      </c>
      <c r="N13" s="18" t="s">
        <v>106</v>
      </c>
      <c r="O13" s="18" t="s">
        <v>38</v>
      </c>
      <c r="P13" s="18" t="s">
        <v>38</v>
      </c>
      <c r="Q13" s="21" t="s">
        <v>38</v>
      </c>
      <c r="R13" s="18" t="s">
        <v>38</v>
      </c>
      <c r="S13" s="21" t="s">
        <v>38</v>
      </c>
      <c r="T13" s="18" t="s">
        <v>38</v>
      </c>
      <c r="U13" s="18"/>
      <c r="V13" s="18">
        <v>8</v>
      </c>
      <c r="W13" s="18" t="s">
        <v>38</v>
      </c>
      <c r="X13" s="21">
        <v>1</v>
      </c>
      <c r="Y13" s="21">
        <v>0.98</v>
      </c>
      <c r="Z13" s="21">
        <v>0.94</v>
      </c>
      <c r="AA13" s="18">
        <v>9</v>
      </c>
      <c r="AB13" s="31" t="s">
        <v>38</v>
      </c>
      <c r="AC13" s="18" t="s">
        <v>37</v>
      </c>
    </row>
    <row r="14" spans="1:29" ht="21.75" customHeight="1">
      <c r="A14" s="8">
        <v>8</v>
      </c>
      <c r="B14" s="10" t="s">
        <v>30</v>
      </c>
      <c r="C14" s="18">
        <v>21</v>
      </c>
      <c r="D14" s="18">
        <v>1</v>
      </c>
      <c r="E14" s="18">
        <v>1</v>
      </c>
      <c r="F14" s="18">
        <v>21</v>
      </c>
      <c r="G14" s="18" t="s">
        <v>38</v>
      </c>
      <c r="H14" s="18" t="s">
        <v>38</v>
      </c>
      <c r="I14" s="22" t="s">
        <v>112</v>
      </c>
      <c r="J14" s="18" t="s">
        <v>113</v>
      </c>
      <c r="K14" s="18" t="s">
        <v>114</v>
      </c>
      <c r="L14" s="18" t="s">
        <v>38</v>
      </c>
      <c r="M14" s="18" t="s">
        <v>115</v>
      </c>
      <c r="N14" s="40" t="s">
        <v>116</v>
      </c>
      <c r="O14" s="18" t="s">
        <v>38</v>
      </c>
      <c r="P14" s="18" t="s">
        <v>38</v>
      </c>
      <c r="Q14" s="18" t="s">
        <v>38</v>
      </c>
      <c r="R14" s="18" t="s">
        <v>38</v>
      </c>
      <c r="S14" s="18" t="s">
        <v>38</v>
      </c>
      <c r="T14" s="18" t="s">
        <v>38</v>
      </c>
      <c r="U14" s="18" t="s">
        <v>38</v>
      </c>
      <c r="V14" s="18">
        <v>2</v>
      </c>
      <c r="W14" s="18" t="s">
        <v>38</v>
      </c>
      <c r="X14" s="21">
        <v>1</v>
      </c>
      <c r="Y14" s="21">
        <v>0.99</v>
      </c>
      <c r="Z14" s="21">
        <v>0.92</v>
      </c>
      <c r="AA14" s="18">
        <v>8</v>
      </c>
      <c r="AB14" s="20" t="s">
        <v>38</v>
      </c>
      <c r="AC14" s="18" t="s">
        <v>37</v>
      </c>
    </row>
    <row r="15" spans="1:29" ht="21.75" customHeight="1">
      <c r="A15" s="8">
        <v>7</v>
      </c>
      <c r="B15" s="18" t="s">
        <v>31</v>
      </c>
      <c r="C15" s="18">
        <v>18</v>
      </c>
      <c r="D15" s="18">
        <v>1</v>
      </c>
      <c r="E15" s="18" t="s">
        <v>38</v>
      </c>
      <c r="F15" s="18">
        <v>19</v>
      </c>
      <c r="G15" s="18" t="s">
        <v>38</v>
      </c>
      <c r="H15" s="18" t="s">
        <v>38</v>
      </c>
      <c r="I15" s="18" t="s">
        <v>117</v>
      </c>
      <c r="J15" s="35" t="s">
        <v>118</v>
      </c>
      <c r="K15" s="18" t="s">
        <v>66</v>
      </c>
      <c r="L15" s="18" t="s">
        <v>38</v>
      </c>
      <c r="M15" s="18" t="s">
        <v>119</v>
      </c>
      <c r="N15" s="18" t="s">
        <v>66</v>
      </c>
      <c r="O15" s="18" t="s">
        <v>66</v>
      </c>
      <c r="P15" s="18" t="s">
        <v>38</v>
      </c>
      <c r="Q15" s="18" t="s">
        <v>38</v>
      </c>
      <c r="R15" s="18" t="s">
        <v>38</v>
      </c>
      <c r="S15" s="18" t="s">
        <v>38</v>
      </c>
      <c r="T15" s="18" t="s">
        <v>38</v>
      </c>
      <c r="U15" s="18" t="s">
        <v>38</v>
      </c>
      <c r="V15" s="18">
        <v>3</v>
      </c>
      <c r="W15" s="18">
        <v>1</v>
      </c>
      <c r="X15" s="21">
        <v>1</v>
      </c>
      <c r="Y15" s="21">
        <v>0.9</v>
      </c>
      <c r="Z15" s="21">
        <v>0.83</v>
      </c>
      <c r="AA15" s="18">
        <v>9</v>
      </c>
      <c r="AB15" s="18" t="s">
        <v>38</v>
      </c>
      <c r="AC15" s="18" t="s">
        <v>37</v>
      </c>
    </row>
    <row r="16" spans="1:31" ht="21.75" customHeight="1">
      <c r="A16" s="8">
        <v>10</v>
      </c>
      <c r="B16" s="10" t="s">
        <v>32</v>
      </c>
      <c r="C16" s="18">
        <v>31</v>
      </c>
      <c r="D16" s="18">
        <v>1</v>
      </c>
      <c r="E16" s="18">
        <v>1</v>
      </c>
      <c r="F16" s="18">
        <v>31</v>
      </c>
      <c r="G16" s="18" t="s">
        <v>38</v>
      </c>
      <c r="H16" s="18" t="s">
        <v>38</v>
      </c>
      <c r="I16" s="18" t="s">
        <v>40</v>
      </c>
      <c r="J16" s="18" t="s">
        <v>39</v>
      </c>
      <c r="K16" s="18" t="s">
        <v>38</v>
      </c>
      <c r="L16" s="18" t="s">
        <v>38</v>
      </c>
      <c r="M16" s="18" t="s">
        <v>107</v>
      </c>
      <c r="N16" s="18" t="s">
        <v>59</v>
      </c>
      <c r="O16" s="18" t="s">
        <v>108</v>
      </c>
      <c r="P16" s="18" t="s">
        <v>109</v>
      </c>
      <c r="Q16" s="18" t="s">
        <v>39</v>
      </c>
      <c r="R16" s="18" t="s">
        <v>96</v>
      </c>
      <c r="S16" s="18" t="s">
        <v>38</v>
      </c>
      <c r="T16" s="18" t="s">
        <v>38</v>
      </c>
      <c r="U16" s="18" t="s">
        <v>38</v>
      </c>
      <c r="V16" s="18">
        <v>5</v>
      </c>
      <c r="W16" s="18">
        <v>2</v>
      </c>
      <c r="X16" s="21">
        <v>0.84</v>
      </c>
      <c r="Y16" s="21">
        <v>0.91</v>
      </c>
      <c r="Z16" s="21">
        <v>0.1</v>
      </c>
      <c r="AA16" s="18">
        <v>8</v>
      </c>
      <c r="AB16" s="18" t="s">
        <v>38</v>
      </c>
      <c r="AC16" s="18" t="s">
        <v>37</v>
      </c>
      <c r="AD16" s="9"/>
      <c r="AE16" s="9"/>
    </row>
    <row r="17" spans="1:31" ht="31.5" customHeight="1">
      <c r="A17" s="8">
        <v>11</v>
      </c>
      <c r="B17" s="10" t="s">
        <v>33</v>
      </c>
      <c r="C17" s="18">
        <v>28</v>
      </c>
      <c r="D17" s="18" t="s">
        <v>38</v>
      </c>
      <c r="E17" s="18">
        <v>1</v>
      </c>
      <c r="F17" s="18">
        <v>27</v>
      </c>
      <c r="G17" s="18" t="s">
        <v>38</v>
      </c>
      <c r="H17" s="18" t="s">
        <v>38</v>
      </c>
      <c r="I17" s="18" t="s">
        <v>38</v>
      </c>
      <c r="J17" s="18" t="s">
        <v>56</v>
      </c>
      <c r="K17" s="18" t="s">
        <v>38</v>
      </c>
      <c r="L17" s="18" t="s">
        <v>38</v>
      </c>
      <c r="M17" s="18" t="s">
        <v>110</v>
      </c>
      <c r="N17" s="18" t="s">
        <v>111</v>
      </c>
      <c r="O17" s="18" t="s">
        <v>41</v>
      </c>
      <c r="P17" s="18" t="s">
        <v>57</v>
      </c>
      <c r="Q17" s="18" t="s">
        <v>57</v>
      </c>
      <c r="R17" s="18" t="s">
        <v>38</v>
      </c>
      <c r="S17" s="18" t="s">
        <v>38</v>
      </c>
      <c r="T17" s="18" t="s">
        <v>38</v>
      </c>
      <c r="U17" s="18" t="s">
        <v>38</v>
      </c>
      <c r="V17" s="18">
        <v>1</v>
      </c>
      <c r="W17" s="18">
        <v>2</v>
      </c>
      <c r="X17" s="21">
        <v>0.96</v>
      </c>
      <c r="Y17" s="21">
        <v>0.95</v>
      </c>
      <c r="Z17" s="21">
        <v>0.4</v>
      </c>
      <c r="AA17" s="38">
        <v>7.7</v>
      </c>
      <c r="AB17" s="31" t="s">
        <v>38</v>
      </c>
      <c r="AC17" s="18" t="s">
        <v>37</v>
      </c>
      <c r="AD17" s="9"/>
      <c r="AE17" s="9"/>
    </row>
    <row r="18" spans="1:31" ht="21.75" customHeight="1">
      <c r="A18" s="5">
        <v>12</v>
      </c>
      <c r="B18" s="10" t="s">
        <v>44</v>
      </c>
      <c r="C18" s="18" t="s">
        <v>48</v>
      </c>
      <c r="D18" s="18" t="s">
        <v>38</v>
      </c>
      <c r="E18" s="18" t="s">
        <v>38</v>
      </c>
      <c r="F18" s="18" t="s">
        <v>48</v>
      </c>
      <c r="G18" s="18" t="s">
        <v>38</v>
      </c>
      <c r="H18" s="18" t="s">
        <v>38</v>
      </c>
      <c r="I18" s="21" t="s">
        <v>38</v>
      </c>
      <c r="J18" s="21" t="s">
        <v>93</v>
      </c>
      <c r="K18" s="18" t="s">
        <v>60</v>
      </c>
      <c r="L18" s="18"/>
      <c r="M18" s="21" t="s">
        <v>94</v>
      </c>
      <c r="N18" s="18" t="s">
        <v>95</v>
      </c>
      <c r="O18" s="18" t="s">
        <v>38</v>
      </c>
      <c r="P18" s="22" t="s">
        <v>96</v>
      </c>
      <c r="Q18" s="18" t="s">
        <v>96</v>
      </c>
      <c r="R18" s="18" t="s">
        <v>38</v>
      </c>
      <c r="S18" s="18" t="s">
        <v>38</v>
      </c>
      <c r="T18" s="18" t="s">
        <v>38</v>
      </c>
      <c r="U18" s="18">
        <v>3</v>
      </c>
      <c r="V18" s="18">
        <v>2</v>
      </c>
      <c r="W18" s="18">
        <v>1</v>
      </c>
      <c r="X18" s="21">
        <v>1</v>
      </c>
      <c r="Y18" s="21">
        <v>0.87</v>
      </c>
      <c r="Z18" s="21">
        <v>0.63</v>
      </c>
      <c r="AA18" s="18">
        <v>7</v>
      </c>
      <c r="AB18" s="20" t="s">
        <v>38</v>
      </c>
      <c r="AC18" s="36" t="s">
        <v>47</v>
      </c>
      <c r="AD18" s="9"/>
      <c r="AE18" s="9"/>
    </row>
    <row r="19" spans="1:29" ht="21.75" customHeight="1">
      <c r="A19" s="5">
        <v>13</v>
      </c>
      <c r="B19" s="10" t="s">
        <v>45</v>
      </c>
      <c r="C19" s="18" t="s">
        <v>68</v>
      </c>
      <c r="D19" s="18">
        <v>1</v>
      </c>
      <c r="E19" s="18">
        <v>1</v>
      </c>
      <c r="F19" s="18" t="s">
        <v>68</v>
      </c>
      <c r="G19" s="18" t="s">
        <v>38</v>
      </c>
      <c r="H19" s="18" t="s">
        <v>38</v>
      </c>
      <c r="I19" s="18" t="s">
        <v>97</v>
      </c>
      <c r="J19" s="22" t="s">
        <v>53</v>
      </c>
      <c r="K19" s="18" t="s">
        <v>98</v>
      </c>
      <c r="L19" s="18" t="s">
        <v>99</v>
      </c>
      <c r="M19" s="18" t="s">
        <v>100</v>
      </c>
      <c r="N19" s="18" t="s">
        <v>101</v>
      </c>
      <c r="O19" s="18" t="s">
        <v>38</v>
      </c>
      <c r="P19" s="18" t="s">
        <v>66</v>
      </c>
      <c r="Q19" s="18" t="s">
        <v>66</v>
      </c>
      <c r="R19" s="18" t="s">
        <v>38</v>
      </c>
      <c r="S19" s="18">
        <v>1</v>
      </c>
      <c r="T19" s="18" t="s">
        <v>38</v>
      </c>
      <c r="U19" s="18">
        <v>1</v>
      </c>
      <c r="V19" s="18">
        <v>7</v>
      </c>
      <c r="W19" s="18">
        <v>2</v>
      </c>
      <c r="X19" s="21">
        <v>1</v>
      </c>
      <c r="Y19" s="21">
        <v>0.97</v>
      </c>
      <c r="Z19" s="21">
        <v>0.69</v>
      </c>
      <c r="AA19" s="18">
        <v>8</v>
      </c>
      <c r="AB19" s="18" t="s">
        <v>38</v>
      </c>
      <c r="AC19" s="18" t="s">
        <v>37</v>
      </c>
    </row>
    <row r="20" spans="1:29" ht="21.75" customHeight="1">
      <c r="A20" s="5">
        <v>14</v>
      </c>
      <c r="B20" s="16" t="s">
        <v>43</v>
      </c>
      <c r="C20" s="18" t="s">
        <v>88</v>
      </c>
      <c r="D20" s="18">
        <v>1</v>
      </c>
      <c r="E20" s="18">
        <v>1</v>
      </c>
      <c r="F20" s="18" t="s">
        <v>88</v>
      </c>
      <c r="G20" s="18" t="s">
        <v>57</v>
      </c>
      <c r="H20" s="18"/>
      <c r="I20" s="21" t="s">
        <v>57</v>
      </c>
      <c r="J20" s="21" t="s">
        <v>89</v>
      </c>
      <c r="K20" s="35" t="s">
        <v>62</v>
      </c>
      <c r="L20" s="18" t="s">
        <v>38</v>
      </c>
      <c r="M20" s="37" t="s">
        <v>91</v>
      </c>
      <c r="N20" s="18" t="s">
        <v>90</v>
      </c>
      <c r="O20" s="18" t="s">
        <v>62</v>
      </c>
      <c r="P20" s="22" t="s">
        <v>38</v>
      </c>
      <c r="Q20" s="18" t="s">
        <v>38</v>
      </c>
      <c r="R20" s="18"/>
      <c r="S20" s="18"/>
      <c r="T20" s="18"/>
      <c r="U20" s="18">
        <v>1</v>
      </c>
      <c r="V20" s="18">
        <v>1</v>
      </c>
      <c r="W20" s="18">
        <v>3</v>
      </c>
      <c r="X20" s="21">
        <v>0.99</v>
      </c>
      <c r="Y20" s="21">
        <v>0.86</v>
      </c>
      <c r="Z20" s="21">
        <v>0.63</v>
      </c>
      <c r="AA20" s="18">
        <v>7</v>
      </c>
      <c r="AB20" s="18" t="s">
        <v>38</v>
      </c>
      <c r="AC20" s="36" t="s">
        <v>38</v>
      </c>
    </row>
    <row r="21" spans="1:29" ht="21.75" customHeight="1">
      <c r="A21" s="5">
        <v>15</v>
      </c>
      <c r="B21" s="10" t="s">
        <v>46</v>
      </c>
      <c r="C21" s="18">
        <v>26</v>
      </c>
      <c r="D21" s="18" t="s">
        <v>38</v>
      </c>
      <c r="E21" s="18">
        <v>1</v>
      </c>
      <c r="F21" s="18">
        <v>25</v>
      </c>
      <c r="G21" s="18" t="s">
        <v>38</v>
      </c>
      <c r="H21" s="18" t="s">
        <v>38</v>
      </c>
      <c r="I21" s="22" t="s">
        <v>62</v>
      </c>
      <c r="J21" s="21" t="s">
        <v>77</v>
      </c>
      <c r="K21" s="18" t="s">
        <v>62</v>
      </c>
      <c r="L21" s="18" t="s">
        <v>38</v>
      </c>
      <c r="M21" s="18" t="s">
        <v>78</v>
      </c>
      <c r="N21" s="18" t="s">
        <v>62</v>
      </c>
      <c r="O21" s="18" t="s">
        <v>61</v>
      </c>
      <c r="P21" s="18" t="s">
        <v>61</v>
      </c>
      <c r="Q21" s="18" t="s">
        <v>79</v>
      </c>
      <c r="R21" s="18" t="s">
        <v>62</v>
      </c>
      <c r="S21" s="18">
        <v>2</v>
      </c>
      <c r="T21" s="18" t="s">
        <v>38</v>
      </c>
      <c r="U21" s="18" t="s">
        <v>38</v>
      </c>
      <c r="V21" s="18">
        <v>3</v>
      </c>
      <c r="W21" s="18">
        <v>4</v>
      </c>
      <c r="X21" s="21">
        <v>1</v>
      </c>
      <c r="Y21" s="21">
        <v>0.87</v>
      </c>
      <c r="Z21" s="21">
        <v>0.62</v>
      </c>
      <c r="AA21" s="18">
        <v>7</v>
      </c>
      <c r="AB21" s="31" t="s">
        <v>38</v>
      </c>
      <c r="AC21" s="18"/>
    </row>
    <row r="22" spans="1:29" ht="42.75" customHeight="1">
      <c r="A22" s="5">
        <v>16</v>
      </c>
      <c r="B22" s="10">
        <v>10</v>
      </c>
      <c r="C22" s="18" t="s">
        <v>55</v>
      </c>
      <c r="D22" s="18" t="s">
        <v>38</v>
      </c>
      <c r="E22" s="18" t="s">
        <v>38</v>
      </c>
      <c r="F22" s="18" t="s">
        <v>55</v>
      </c>
      <c r="G22" s="18" t="s">
        <v>38</v>
      </c>
      <c r="H22" s="18" t="s">
        <v>38</v>
      </c>
      <c r="I22" s="22" t="s">
        <v>81</v>
      </c>
      <c r="J22" s="18" t="s">
        <v>82</v>
      </c>
      <c r="K22" s="19" t="s">
        <v>38</v>
      </c>
      <c r="L22" s="18" t="s">
        <v>38</v>
      </c>
      <c r="M22" s="18" t="s">
        <v>65</v>
      </c>
      <c r="N22" s="19" t="s">
        <v>42</v>
      </c>
      <c r="O22" s="18" t="s">
        <v>79</v>
      </c>
      <c r="P22" s="19" t="s">
        <v>38</v>
      </c>
      <c r="Q22" s="18" t="s">
        <v>38</v>
      </c>
      <c r="R22" s="19" t="s">
        <v>38</v>
      </c>
      <c r="S22" s="18" t="s">
        <v>38</v>
      </c>
      <c r="T22" s="18" t="s">
        <v>38</v>
      </c>
      <c r="U22" s="18">
        <v>2</v>
      </c>
      <c r="V22" s="18">
        <v>1</v>
      </c>
      <c r="W22" s="18">
        <v>5</v>
      </c>
      <c r="X22" s="21">
        <v>1</v>
      </c>
      <c r="Y22" s="21">
        <v>0.85</v>
      </c>
      <c r="Z22" s="21">
        <v>0.73</v>
      </c>
      <c r="AA22" s="18">
        <v>8.7</v>
      </c>
      <c r="AB22" s="32" t="s">
        <v>38</v>
      </c>
      <c r="AC22" s="32" t="s">
        <v>83</v>
      </c>
    </row>
    <row r="23" spans="1:29" ht="39.75" thickBot="1">
      <c r="A23" s="6"/>
      <c r="B23" s="23" t="s">
        <v>50</v>
      </c>
      <c r="C23" s="19">
        <v>21</v>
      </c>
      <c r="D23" s="19">
        <v>1</v>
      </c>
      <c r="E23" s="19">
        <v>3</v>
      </c>
      <c r="F23" s="19">
        <v>19</v>
      </c>
      <c r="G23" s="19">
        <v>1</v>
      </c>
      <c r="H23" s="19" t="s">
        <v>38</v>
      </c>
      <c r="I23" s="19" t="s">
        <v>84</v>
      </c>
      <c r="J23" s="19" t="s">
        <v>85</v>
      </c>
      <c r="K23" s="19" t="s">
        <v>54</v>
      </c>
      <c r="L23" s="33" t="s">
        <v>38</v>
      </c>
      <c r="M23" s="19" t="s">
        <v>86</v>
      </c>
      <c r="N23" s="19" t="s">
        <v>54</v>
      </c>
      <c r="O23" s="19" t="s">
        <v>38</v>
      </c>
      <c r="P23" s="19" t="s">
        <v>38</v>
      </c>
      <c r="Q23" s="19" t="s">
        <v>38</v>
      </c>
      <c r="R23" s="33" t="s">
        <v>38</v>
      </c>
      <c r="S23" s="19" t="s">
        <v>38</v>
      </c>
      <c r="T23" s="19" t="s">
        <v>38</v>
      </c>
      <c r="U23" s="19">
        <v>2</v>
      </c>
      <c r="V23" s="19">
        <v>5</v>
      </c>
      <c r="W23" s="19">
        <v>2</v>
      </c>
      <c r="X23" s="30">
        <v>1</v>
      </c>
      <c r="Y23" s="30">
        <v>0.95</v>
      </c>
      <c r="Z23" s="30">
        <v>0.71</v>
      </c>
      <c r="AA23" s="19">
        <v>8</v>
      </c>
      <c r="AB23" s="34" t="s">
        <v>38</v>
      </c>
      <c r="AC23" s="46" t="s">
        <v>87</v>
      </c>
    </row>
    <row r="24" spans="1:29" ht="12.75">
      <c r="A24" s="17"/>
      <c r="B24" s="24" t="s">
        <v>51</v>
      </c>
      <c r="C24" s="19">
        <v>16</v>
      </c>
      <c r="D24" s="19" t="s">
        <v>38</v>
      </c>
      <c r="E24" s="19" t="s">
        <v>38</v>
      </c>
      <c r="F24" s="19">
        <v>16</v>
      </c>
      <c r="G24" s="19" t="s">
        <v>38</v>
      </c>
      <c r="H24" s="19" t="s">
        <v>38</v>
      </c>
      <c r="I24" s="19" t="s">
        <v>38</v>
      </c>
      <c r="J24" s="19" t="s">
        <v>38</v>
      </c>
      <c r="K24" s="19" t="s">
        <v>74</v>
      </c>
      <c r="L24" s="19" t="s">
        <v>38</v>
      </c>
      <c r="M24" s="19" t="s">
        <v>38</v>
      </c>
      <c r="N24" s="19" t="s">
        <v>75</v>
      </c>
      <c r="O24" s="19" t="s">
        <v>76</v>
      </c>
      <c r="P24" s="29" t="s">
        <v>38</v>
      </c>
      <c r="Q24" s="19" t="s">
        <v>76</v>
      </c>
      <c r="R24" s="19" t="s">
        <v>38</v>
      </c>
      <c r="S24" s="19" t="s">
        <v>38</v>
      </c>
      <c r="T24" s="19" t="s">
        <v>38</v>
      </c>
      <c r="U24" s="19" t="s">
        <v>38</v>
      </c>
      <c r="V24" s="19" t="s">
        <v>38</v>
      </c>
      <c r="W24" s="19">
        <v>5</v>
      </c>
      <c r="X24" s="30">
        <v>0.98</v>
      </c>
      <c r="Y24" s="30">
        <v>0.82</v>
      </c>
      <c r="Z24" s="30">
        <v>0.59</v>
      </c>
      <c r="AA24" s="19">
        <v>7</v>
      </c>
      <c r="AB24" s="27" t="s">
        <v>38</v>
      </c>
      <c r="AC24" s="28"/>
    </row>
    <row r="25" spans="1:29" ht="12.75">
      <c r="A25" t="s">
        <v>34</v>
      </c>
      <c r="B25" s="12"/>
      <c r="C25" s="20" t="s">
        <v>120</v>
      </c>
      <c r="D25" s="41">
        <v>8</v>
      </c>
      <c r="E25" s="41">
        <v>15</v>
      </c>
      <c r="F25" s="41" t="s">
        <v>121</v>
      </c>
      <c r="G25" s="41">
        <v>2</v>
      </c>
      <c r="H25" s="41" t="s">
        <v>38</v>
      </c>
      <c r="I25" s="41" t="s">
        <v>122</v>
      </c>
      <c r="J25" s="41" t="s">
        <v>123</v>
      </c>
      <c r="K25" s="41" t="s">
        <v>124</v>
      </c>
      <c r="L25" s="41" t="s">
        <v>125</v>
      </c>
      <c r="M25" s="41" t="s">
        <v>126</v>
      </c>
      <c r="N25" s="41" t="s">
        <v>127</v>
      </c>
      <c r="O25" s="41" t="s">
        <v>128</v>
      </c>
      <c r="P25" s="42" t="s">
        <v>129</v>
      </c>
      <c r="Q25" s="41" t="s">
        <v>130</v>
      </c>
      <c r="R25" s="41" t="s">
        <v>131</v>
      </c>
      <c r="S25" s="41" t="s">
        <v>132</v>
      </c>
      <c r="T25" s="41"/>
      <c r="U25" s="41" t="s">
        <v>129</v>
      </c>
      <c r="V25" s="41">
        <f>SUM(V6:V24)</f>
        <v>141</v>
      </c>
      <c r="W25" s="41">
        <f>SUM(W7:W24)</f>
        <v>35</v>
      </c>
      <c r="X25" s="43">
        <f>AVERAGE(X10:X24)</f>
        <v>0.9823076923076923</v>
      </c>
      <c r="Y25" s="43">
        <f>AVERAGE(Y7:Y24)</f>
        <v>0.9155555555555553</v>
      </c>
      <c r="Z25" s="43">
        <f>AVERAGE(Z10:Z24)</f>
        <v>0.6669230769230771</v>
      </c>
      <c r="AA25" s="41">
        <f>AVERAGE(AA10:AA24)</f>
        <v>7.953846153846154</v>
      </c>
      <c r="AB25" s="44" t="s">
        <v>38</v>
      </c>
      <c r="AC25" s="45"/>
    </row>
    <row r="27" ht="22.5">
      <c r="F27" s="13" t="s">
        <v>80</v>
      </c>
    </row>
    <row r="30" ht="12.75">
      <c r="O30" s="11"/>
    </row>
    <row r="31" ht="12.75">
      <c r="O31" s="11"/>
    </row>
  </sheetData>
  <sheetProtection/>
  <mergeCells count="2">
    <mergeCell ref="C1:AC1"/>
    <mergeCell ref="C2:AC2"/>
  </mergeCells>
  <printOptions/>
  <pageMargins left="0.3937007874015748" right="0.1968503937007874" top="0.1968503937007874" bottom="0.3937007874015748" header="0.11811023622047245" footer="0.1181102362204724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E10" sqref="E10"/>
    </sheetView>
  </sheetViews>
  <sheetFormatPr defaultColWidth="9.00390625" defaultRowHeight="12.75"/>
  <sheetData>
    <row r="1" ht="12.75">
      <c r="A1" s="18">
        <v>5</v>
      </c>
    </row>
    <row r="2" ht="12.75">
      <c r="A2" s="18">
        <v>5</v>
      </c>
    </row>
    <row r="3" ht="12.75">
      <c r="A3" s="18">
        <v>4</v>
      </c>
    </row>
    <row r="4" ht="12.75">
      <c r="A4" s="18">
        <v>1</v>
      </c>
    </row>
    <row r="5" ht="12.75">
      <c r="A5" s="18"/>
    </row>
    <row r="6" ht="12.75">
      <c r="A6" s="18">
        <v>2</v>
      </c>
    </row>
    <row r="7" ht="12.75">
      <c r="A7" s="18">
        <v>2</v>
      </c>
    </row>
    <row r="8" ht="12.75">
      <c r="A8" s="21">
        <v>1</v>
      </c>
    </row>
    <row r="9" ht="12.75">
      <c r="A9" s="18">
        <v>2</v>
      </c>
    </row>
    <row r="10" ht="12.75">
      <c r="A10" s="21" t="s">
        <v>67</v>
      </c>
    </row>
    <row r="11" ht="12.75">
      <c r="A11" s="22" t="s">
        <v>54</v>
      </c>
    </row>
    <row r="12" ht="12.75">
      <c r="A12" s="22" t="s">
        <v>52</v>
      </c>
    </row>
    <row r="13" ht="12.75">
      <c r="A13" s="19"/>
    </row>
    <row r="14" ht="12.75">
      <c r="A14" s="19" t="s">
        <v>63</v>
      </c>
    </row>
    <row r="15" ht="12.75">
      <c r="A15" s="19" t="s">
        <v>58</v>
      </c>
    </row>
    <row r="16" ht="12.75">
      <c r="A16">
        <f>AVERAGE(A1:A15)</f>
        <v>2.75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</cp:lastModifiedBy>
  <cp:lastPrinted>2015-01-06T09:03:05Z</cp:lastPrinted>
  <dcterms:created xsi:type="dcterms:W3CDTF">2013-12-26T09:18:39Z</dcterms:created>
  <dcterms:modified xsi:type="dcterms:W3CDTF">2021-12-29T08:41:13Z</dcterms:modified>
  <cp:category/>
  <cp:version/>
  <cp:contentType/>
  <cp:contentStatus/>
</cp:coreProperties>
</file>